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9e9bc175a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o usar" sheetId="1" r:id="R370187d4135043a2"/>
    <x:sheet xmlns:r="http://schemas.openxmlformats.org/officeDocument/2006/relationships" name="Inventario" sheetId="2" r:id="Ra54c35cb6a2a4800"/>
    <x:sheet xmlns:r="http://schemas.openxmlformats.org/officeDocument/2006/relationships" name="Agua 72h" sheetId="3" r:id="Rcac090b6bbf54b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0.##"/>
    <x:numFmt numFmtId="202" formatCode="0"/>
    <x:numFmt numFmtId="203" formatCode="0.0"/>
  </x:numFmts>
  <x:fonts count="13">
    <x:font>
      <x:sz val="11"/>
      <x:name val="Carlito"/>
    </x:font>
    <x:font>
      <x:b/>
      <x:sz val="16"/>
      <x:color rgb="FFFFFFFF"/>
      <x:name val="Carlito"/>
    </x:font>
    <x:font>
      <x:b/>
      <x:sz val="12"/>
      <x:color rgb="FF0B766A"/>
      <x:name val="Carlito"/>
    </x:font>
    <x:font>
      <x:b/>
      <x:sz val="11"/>
      <x:color rgb="FF0B766A"/>
      <x:name val="Carlito"/>
    </x:font>
    <x:font>
      <x:b/>
      <x:sz val="11"/>
      <x:color rgb="FFFFFFFF"/>
      <x:name val="Carlito"/>
    </x:font>
    <x:font>
      <x:sz val="11"/>
      <x:color rgb="FF0B766A"/>
      <x:name val="Carlito"/>
    </x:font>
    <x:font>
      <x:sz val="11"/>
      <x:color rgb="FF5D4516"/>
      <x:name val="Carlito"/>
    </x:font>
    <x:font>
      <x:b/>
      <x:sz val="15"/>
      <x:color rgb="FFFFFFFF"/>
      <x:name val="Carlito"/>
    </x:font>
    <x:font>
      <x:sz val="11"/>
      <x:color rgb="FF142B43"/>
      <x:name val="Carlito"/>
    </x:font>
    <x:font>
      <x:b/>
      <x:sz val="11"/>
      <x:color rgb="FF142B43"/>
      <x:name val="Carlito"/>
    </x:font>
    <x:font>
      <x:b/>
      <x:sz val="11"/>
      <x:color rgb="FF7C4A03"/>
      <x:name val="Carlito"/>
    </x:font>
    <x:font>
      <x:b/>
      <x:sz val="14"/>
      <x:color rgb="FF142B43"/>
      <x:name val="Carlito"/>
    </x:font>
    <x:font>
      <x:sz val="11"/>
      <x:color rgb="FF6B4F1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42B43"/>
      </x:patternFill>
    </x:fill>
    <x:fill>
      <x:patternFill patternType="solid">
        <x:fgColor rgb="FFE7F5F1"/>
      </x:patternFill>
    </x:fill>
    <x:fill>
      <x:patternFill patternType="solid">
        <x:fgColor rgb="FFFFF2CE"/>
      </x:patternFill>
    </x:fill>
    <x:fill>
      <x:patternFill patternType="solid">
        <x:fgColor rgb="FF0B766A"/>
      </x:patternFill>
    </x:fill>
    <x:fill>
      <x:patternFill patternType="solid">
        <x:fgColor rgb="FFFFF4D4"/>
      </x:patternFill>
    </x:fill>
  </x:fills>
  <x:borders count="2">
    <x:border/>
    <x:border/>
  </x:borders>
  <x:cellStyleXfs count="1">
    <x:xf numFmtId="0" fontId="0" fillId="0" borderId="0"/>
  </x:cellStyleXfs>
  <x:cellXfs count="6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1" xfId="0" applyNumberFormat="1" applyFont="1" applyFill="1" applyBorder="1"/>
    <x:xf numFmtId="0" fontId="8" fillId="3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0" fillId="6" borderId="0" xfId="0" applyNumberFormat="1" applyFont="1" applyFill="1" applyBorder="1"/>
    <x:xf numFmtId="0" fontId="10" fillId="6" borderId="0" xfId="0" applyNumberFormat="1" applyFont="1" applyFill="1" applyBorder="1"/>
    <x:xf numFmtId="0" fontId="0" fillId="6" borderId="1" xfId="0" applyNumberFormat="1" applyFont="1" applyFill="1" applyBorder="1"/>
    <x:xf numFmtId="0" fontId="10" fillId="6" borderId="1" xfId="0" applyNumberFormat="1" applyFont="1" applyFill="1" applyBorder="1"/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2" fillId="4" borderId="0" xfId="0" applyNumberFormat="1" applyFont="1" applyFill="1" applyBorder="1"/>
    <x:xf numFmtId="0" fontId="12" fillId="4" borderId="0" xfId="0" applyNumberFormat="1" applyFont="1" applyFill="1" applyBorder="1" applyAlignment="1">
      <x:alignment wrapText="1"/>
    </x:xf>
    <x:xf numFmtId="0" fontId="12" fillId="4" borderId="1" xfId="0" applyNumberFormat="1" applyFont="1" applyFill="1" applyBorder="1"/>
    <x:xf numFmtId="0" fontId="12" fillId="4" borderId="1" xfId="0" applyNumberFormat="1" applyFont="1" applyFill="1" applyBorder="1" applyAlignment="1">
      <x:alignment wrapText="1"/>
    </x:xf>
    <x:xf numFmtId="201" fontId="10" fillId="6" borderId="0" xfId="0" applyNumberFormat="1" applyFont="1" applyFill="1" applyBorder="1"/>
    <x:xf numFmtId="201" fontId="10" fillId="6" borderId="1" xfId="0" applyNumberFormat="1" applyFont="1" applyFill="1" applyBorder="1"/>
    <x:xf numFmtId="203" fontId="11" fillId="3" borderId="0" xfId="0" applyNumberFormat="1" applyFont="1" applyFill="1" applyBorder="1"/>
  </x:cellXfs>
  <x:cellStyles count="1">
    <x:cellStyle name="Normal" xfId="0"/>
  </x:cellStyles>
  <x:dxfs count="3"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1D4ED8"/>
      </x:font>
      <x:fill>
        <x:patternFill patternType="solid">
          <x:bgColor rgb="FFDBEAF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f9bb60f9149ee" /><Relationship Type="http://schemas.openxmlformats.org/officeDocument/2006/relationships/theme" Target="/xl/theme/theme1.xml" Id="R2ea1be352b0d4777" /><Relationship Type="http://schemas.openxmlformats.org/officeDocument/2006/relationships/sharedStrings" Target="/xl/sharedStrings.xml" Id="R80d3e61b86ff4fe4" /><Relationship Type="http://schemas.openxmlformats.org/officeDocument/2006/relationships/worksheet" Target="/xl/worksheets/sheet1.xml" Id="R370187d4135043a2" /><Relationship Type="http://schemas.openxmlformats.org/officeDocument/2006/relationships/worksheet" Target="/xl/worksheets/sheet2.xml" Id="Ra54c35cb6a2a4800" /><Relationship Type="http://schemas.openxmlformats.org/officeDocument/2006/relationships/worksheet" Target="/xl/worksheets/sheet3.xml" Id="Rcac090b6bbf54b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10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</x:cols>
  <x:sheetData>
    <x:row r="1" ht="27" customHeight="1">
      <x:c r="A1" s="4" t="str">
        <x:v>TECMaker | Planejador de estoque para 72 horas</x:v>
      </x:c>
      <x:c r="B1" s="4"/>
      <x:c r="C1" s="4"/>
      <x:c r="D1" s="4"/>
      <x:c r="E1" s="4"/>
      <x:c r="F1" s="4"/>
    </x:row>
    <x:row r="2" ht="27" customHeight="1">
      <x:c r="A2" s="4"/>
      <x:c r="B2" s="4"/>
      <x:c r="C2" s="4"/>
      <x:c r="D2" s="4"/>
      <x:c r="E2" s="4"/>
      <x:c r="F2" s="4"/>
    </x:row>
    <x:row r="4">
      <x:c r="A4" s="8" t="str">
        <x:v>Inventário doméstico + referência de água + lista de compras</x:v>
      </x:c>
      <x:c r="B4" s="8"/>
      <x:c r="C4" s="8"/>
      <x:c r="D4" s="8"/>
      <x:c r="E4" s="8"/>
      <x:c r="F4" s="8"/>
    </x:row>
    <x:row r="6" ht="42" customHeight="1">
      <x:c r="A6" s="12" t="str">
        <x:v>01</x:v>
      </x:c>
      <x:c r="B6" s="16" t="str">
        <x:v>Abra a aba Inventario e substitua as quatro linhas marcadas EXEMPLO por seus itens reais.</x:v>
      </x:c>
    </x:row>
    <x:row r="7" ht="42" customHeight="1">
      <x:c r="A7" s="12" t="str">
        <x:v>02</x:v>
      </x:c>
      <x:c r="B7" s="16" t="str">
        <x:v>Informe quantidades na mesma unidade: por exemplo, 3 latas disponíveis e meta de 5 latas.</x:v>
      </x:c>
    </x:row>
    <x:row r="8" ht="42" customHeight="1">
      <x:c r="A8" s="12" t="str">
        <x:v>03</x:v>
      </x:c>
      <x:c r="B8" s="16" t="str">
        <x:v>Informe a validade como data real e confira os alertas de prazo; o prazo não prova que o alimento é seguro.</x:v>
      </x:c>
    </x:row>
    <x:row r="9" ht="42" customHeight="1">
      <x:c r="A9" s="12" t="str">
        <x:v>04</x:v>
      </x:c>
      <x:c r="B9" s="16" t="str">
        <x:v>A coluna Comprar calcula somente a diferença entre quantidade-alvo e quantidade existente.</x:v>
      </x:c>
    </x:row>
    <x:row r="10" ht="42" customHeight="1">
      <x:c r="A10" s="12" t="str">
        <x:v>05</x:v>
      </x:c>
      <x:c r="B10" s="16" t="str">
        <x:v>Na aba Agua 72h, selecione moradores, dias e a referência de litros/pessoa/dia.</x:v>
      </x:c>
    </x:row>
    <x:row r="11" ht="42" customHeight="1">
      <x:c r="A11" s="12" t="str">
        <x:v>06</x:v>
      </x:c>
      <x:c r="B11" s="16" t="str">
        <x:v>Salve uma cópia para consulta offline e uma versão impressa.</x:v>
      </x:c>
    </x:row>
    <x:row r="12" ht="42" customHeight="1">
      <x:c r="A12" s="12" t="str">
        <x:v>07</x:v>
      </x:c>
      <x:c r="B12" s="16" t="str">
        <x:v>Nunca use a planilha como substituta do rótulo nem das autoridades sanitárias.</x:v>
      </x:c>
    </x:row>
    <x:row r="15">
      <x:c r="A15" s="18" t="str">
        <x:v>FONTES E LIMITAÇÕES</x:v>
      </x:c>
      <x:c r="B15" s="18"/>
      <x:c r="C15" s="18"/>
      <x:c r="D15" s="18"/>
      <x:c r="E15" s="18"/>
      <x:c r="F15" s="18"/>
    </x:row>
    <x:row r="17">
      <x:c r="A17" t="str">
        <x:v>Defesa Civil Paraná</x:v>
      </x:c>
      <x:c r="B17" s="20" t="str">
        <x:v>https://www.defesacivil.pr.gov.br/Pagina/Kit-de-Emergencia-pessoal</x:v>
      </x:c>
    </x:row>
    <x:row r="18">
      <x:c r="A18" t="str">
        <x:v>CDC — água de emergência</x:v>
      </x:c>
      <x:c r="B18" s="20" t="str">
        <x:v>https://www.cdc.gov/water-emergency/about/how-to-create-and-store-an-emergency-water-supply.html</x:v>
      </x:c>
    </x:row>
    <x:row r="19">
      <x:c r="A19" t="str">
        <x:v>FoodSafety.gov — segurança em apagões</x:v>
      </x:c>
      <x:c r="B19" s="20" t="str">
        <x:v>https://www.foodsafety.gov/keep-food-safe/food-safety-in-disaster-or-emergency</x:v>
      </x:c>
    </x:row>
    <x:row r="20">
      <x:c r="A20" t="str">
        <x:v>Ministério da Saúde — alimentos e enchentes</x:v>
      </x:c>
      <x:c r="B20" s="20" t="str">
        <x:v>https://www.gov.br/saude/pt-br/assuntos/saude-de-a-a-z/e/enchentes/cuidados-com-os-alimentos</x:v>
      </x:c>
    </x:row>
    <x:row r="22" ht="23" customHeight="1">
      <x:c r="A22" s="24" t="str">
        <x:v>Modelo educativo. A meta alimentar é definida por você; nenhum cálculo estima necessidades nutricionais ou certifica segurança de consumo.</x:v>
      </x:c>
      <x:c r="B22" s="24"/>
      <x:c r="C22" s="24"/>
      <x:c r="D22" s="24"/>
      <x:c r="E22" s="24"/>
      <x:c r="F22" s="24"/>
    </x:row>
    <x:row r="23" ht="23" customHeight="1">
      <x:c r="A23" s="24"/>
      <x:c r="B23" s="24"/>
      <x:c r="C23" s="24"/>
      <x:c r="D23" s="24"/>
      <x:c r="E23" s="24"/>
      <x:c r="F23" s="24"/>
    </x:row>
  </x:sheetData>
  <x:mergeCells>
    <x:mergeCell ref="A1:F2"/>
    <x:mergeCell ref="A4:F4"/>
    <x:mergeCell ref="A15:F15"/>
    <x:mergeCell ref="A22:F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22" hidden="0" customWidth="1"/>
    <x:col min="3" max="3" width="12" hidden="0" customWidth="1"/>
    <x:col min="4" max="4" width="12" hidden="0" customWidth="1"/>
    <x:col min="5" max="5" width="13" hidden="0" customWidth="1"/>
    <x:col min="6" max="6" width="15" hidden="0" customWidth="1"/>
    <x:col min="7" max="7" width="18" hidden="0" customWidth="1"/>
    <x:col min="8" max="8" width="13" hidden="0" customWidth="1"/>
    <x:col min="9" max="9" width="20" hidden="0" customWidth="1"/>
    <x:col min="10" max="10" width="43" hidden="0" customWidth="1"/>
    <x:col min="12" max="12" width="28" hidden="0" customWidth="1"/>
    <x:col min="13" max="13" width="17" hidden="0" customWidth="1"/>
  </x:cols>
  <x:sheetData>
    <x:row r="1" ht="25" customHeight="1">
      <x:c r="A1" s="29" t="str">
        <x:v>Inventário inteligente | alimentos e itens básicos</x:v>
      </x:c>
      <x:c r="B1" s="29"/>
      <x:c r="C1" s="29"/>
      <x:c r="D1" s="29"/>
      <x:c r="E1" s="29"/>
      <x:c r="F1" s="29"/>
      <x:c r="G1" s="29"/>
      <x:c r="H1" s="29"/>
      <x:c r="I1" s="29"/>
      <x:c r="J1" s="29"/>
    </x:row>
    <x:row r="2" ht="25" customHeight="1">
      <x:c r="A2" s="29"/>
      <x:c r="B2" s="29"/>
      <x:c r="C2" s="29"/>
      <x:c r="D2" s="29"/>
      <x:c r="E2" s="29"/>
      <x:c r="F2" s="29"/>
      <x:c r="G2" s="29"/>
      <x:c r="H2" s="29"/>
      <x:c r="I2" s="29"/>
      <x:c r="J2" s="29"/>
      <x:c r="L2" s="18" t="str">
        <x:v>RESUMO</x:v>
      </x:c>
      <x:c r="M2" s="18" t="str">
        <x:v>Valor</x:v>
      </x:c>
    </x:row>
    <x:row r="3">
      <x:c r="A3" s="33" t="str">
        <x:v>Preencha A–F e J. As colunas G–I são automáticas. Use a mesma unidade na meta e na quantidade disponível.</x:v>
      </x:c>
      <x:c r="B3" s="33"/>
      <x:c r="C3" s="33"/>
      <x:c r="D3" s="33"/>
      <x:c r="E3" s="33"/>
      <x:c r="F3" s="33"/>
      <x:c r="G3" s="33"/>
      <x:c r="H3" s="33"/>
      <x:c r="I3" s="33"/>
      <x:c r="J3" s="33"/>
      <x:c r="L3" t="str">
        <x:v>Itens registrados</x:v>
      </x:c>
      <x:c r="M3" t="n">
        <x:f>COUNTA(A6:A105)</x:f>
        <x:v>4</x:v>
      </x:c>
    </x:row>
    <x:row r="4">
      <x:c r="L4" t="str">
        <x:v>Com prazo em até 30 dias</x:v>
      </x:c>
      <x:c r="M4" t="n">
        <x:f>COUNTIF(I6:I105,"Verificar prazo")</x:f>
        <x:v>0</x:v>
      </x:c>
    </x:row>
    <x:row r="5" ht="28" customHeight="1">
      <x:c r="A5" s="38" t="str">
        <x:v>Item</x:v>
      </x:c>
      <x:c r="B5" s="38" t="str">
        <x:v>Categoria</x:v>
      </x:c>
      <x:c r="C5" s="38" t="str">
        <x:v>Tenho</x:v>
      </x:c>
      <x:c r="D5" s="38" t="str">
        <x:v>Meta</x:v>
      </x:c>
      <x:c r="E5" s="38" t="str">
        <x:v>Unidade</x:v>
      </x:c>
      <x:c r="F5" s="38" t="str">
        <x:v>Validade</x:v>
      </x:c>
      <x:c r="G5" s="38" t="str">
        <x:v>Dias p/ vencer</x:v>
      </x:c>
      <x:c r="H5" s="38" t="str">
        <x:v>Comprar</x:v>
      </x:c>
      <x:c r="I5" s="38" t="str">
        <x:v>Alerta</x:v>
      </x:c>
      <x:c r="J5" s="38" t="str">
        <x:v>Local / observação</x:v>
      </x:c>
      <x:c r="L5" t="str">
        <x:v>Itens vencidos</x:v>
      </x:c>
      <x:c r="M5" t="n">
        <x:f>COUNTIF(I6:I105,"Vencido")</x:f>
        <x:v>0</x:v>
      </x:c>
    </x:row>
    <x:row r="6" ht="23" customHeight="1">
      <x:c r="A6" t="str">
        <x:v>EXEMPLO: sardinha</x:v>
      </x:c>
      <x:c r="B6" t="str">
        <x:v>Proteína estável</x:v>
      </x:c>
      <x:c r="C6" s="44" t="n">
        <x:v>2</x:v>
      </x:c>
      <x:c r="D6" s="44" t="n">
        <x:v>5</x:v>
      </x:c>
      <x:c r="E6" t="str">
        <x:v>lata</x:v>
      </x:c>
      <x:c r="F6" s="42" t="n">
        <x:v>46629</x:v>
      </x:c>
      <x:c r="G6" s="46" t="n">
        <x:f>IF(F6="","",F6-TODAY())</x:f>
        <x:v>300</x:v>
      </x:c>
      <x:c r="H6" s="46" t="n">
        <x:f>IF(OR(C6="",D6=""),"",MAX(D6-C6,0))</x:f>
        <x:v>3</x:v>
      </x:c>
      <x:c r="I6" t="str">
        <x:f>IF(A6="","",IF(F6="","Sem validade",IF(G6&lt;0,"Vencido",IF(G6&lt;=30,"Verificar prazo","Em prazo"))))</x:f>
        <x:v>Em prazo</x:v>
      </x:c>
      <x:c r="J6" t="str">
        <x:v>Substituir pela sua despensa</x:v>
      </x:c>
      <x:c r="L6" t="str">
        <x:v>Itens a comprar (linhas)</x:v>
      </x:c>
      <x:c r="M6" t="n">
        <x:f>COUNTIF(H6:H105,"&gt;0")</x:f>
        <x:v>3</x:v>
      </x:c>
    </x:row>
    <x:row r="7" ht="23" customHeight="1">
      <x:c r="A7" t="str">
        <x:v>EXEMPLO: feijão pronto</x:v>
      </x:c>
      <x:c r="B7" t="str">
        <x:v>Leguminosa pronta</x:v>
      </x:c>
      <x:c r="C7" s="44" t="n">
        <x:v>1</x:v>
      </x:c>
      <x:c r="D7" s="44" t="n">
        <x:v>4</x:v>
      </x:c>
      <x:c r="E7" t="str">
        <x:v>unidade</x:v>
      </x:c>
      <x:c r="F7" s="42" t="n">
        <x:v>46433</x:v>
      </x:c>
      <x:c r="G7" s="46" t="n">
        <x:f>IF(F7="","",F7-TODAY())</x:f>
        <x:v>104</x:v>
      </x:c>
      <x:c r="H7" s="46" t="n">
        <x:f>IF(OR(C7="",D7=""),"",MAX(D7-C7,0))</x:f>
        <x:v>3</x:v>
      </x:c>
      <x:c r="I7" t="str">
        <x:f>IF(A7="","",IF(F7="","Sem validade",IF(G7&lt;0,"Vencido",IF(G7&lt;=30,"Verificar prazo","Em prazo"))))</x:f>
        <x:v>Em prazo</x:v>
      </x:c>
      <x:c r="J7" t="str">
        <x:v>Pronto para consumo conforme rótulo</x:v>
      </x:c>
    </x:row>
    <x:row r="8" ht="23" customHeight="1">
      <x:c r="A8" t="str">
        <x:v>EXEMPLO: água potável</x:v>
      </x:c>
      <x:c r="B8" t="str">
        <x:v>Água</x:v>
      </x:c>
      <x:c r="C8" s="44" t="n">
        <x:v>6</x:v>
      </x:c>
      <x:c r="D8" s="44" t="n">
        <x:v>18</x:v>
      </x:c>
      <x:c r="E8" t="str">
        <x:v>litro</x:v>
      </x:c>
      <x:c r="F8" s="42" t="n">
        <x:v>46558</x:v>
      </x:c>
      <x:c r="G8" s="46" t="n">
        <x:f>IF(F8="","",F8-TODAY())</x:f>
        <x:v>229</x:v>
      </x:c>
      <x:c r="H8" s="46" t="n">
        <x:f>IF(OR(C8="",D8=""),"",MAX(D8-C8,0))</x:f>
        <x:v>12</x:v>
      </x:c>
      <x:c r="I8" t="str">
        <x:f>IF(A8="","",IF(F8="","Sem validade",IF(G8&lt;0,"Vencido",IF(G8&lt;=30,"Verificar prazo","Em prazo"))))</x:f>
        <x:v>Em prazo</x:v>
      </x:c>
      <x:c r="J8" t="str">
        <x:v>Ver também aba Água 72h</x:v>
      </x:c>
    </x:row>
    <x:row r="9" ht="23" customHeight="1">
      <x:c r="A9" t="str">
        <x:v>EXEMPLO: biscoito</x:v>
      </x:c>
      <x:c r="B9" t="str">
        <x:v>Cereais</x:v>
      </x:c>
      <x:c r="C9" s="44" t="n">
        <x:v>3</x:v>
      </x:c>
      <x:c r="D9" s="44" t="n">
        <x:v>3</x:v>
      </x:c>
      <x:c r="E9" t="str">
        <x:v>pacote</x:v>
      </x:c>
      <x:c r="F9" s="42" t="n">
        <x:v>46397</x:v>
      </x:c>
      <x:c r="G9" s="46" t="n">
        <x:f>IF(F9="","",F9-TODAY())</x:f>
        <x:v>68</x:v>
      </x:c>
      <x:c r="H9" s="46" t="n">
        <x:f>IF(OR(C9="",D9=""),"",MAX(D9-C9,0))</x:f>
        <x:v>0</x:v>
      </x:c>
      <x:c r="I9" t="str">
        <x:f>IF(A9="","",IF(F9="","Sem validade",IF(G9&lt;0,"Vencido",IF(G9&lt;=30,"Verificar prazo","Em prazo"))))</x:f>
        <x:v>Em prazo</x:v>
      </x:c>
      <x:c r="J9" t="str">
        <x:v>Checar rótulo e alergias</x:v>
      </x:c>
    </x:row>
    <x:row r="10" ht="23" customHeight="1">
      <x:c r="C10" s="44"/>
      <x:c r="D10" s="44"/>
      <x:c r="F10" s="42"/>
      <x:c r="G10" s="46" t="str">
        <x:f>IF(F10="","",F10-TODAY())</x:f>
      </x:c>
      <x:c r="H10" s="46" t="str">
        <x:f>IF(OR(C10="",D10=""),"",MAX(D10-C10,0))</x:f>
      </x:c>
      <x:c r="I10" t="str">
        <x:f>IF(A10="","",IF(F10="","Sem validade",IF(G10&lt;0,"Vencido",IF(G10&lt;=30,"Verificar prazo","Em prazo"))))</x:f>
      </x:c>
    </x:row>
    <x:row r="11" ht="23" customHeight="1">
      <x:c r="C11" s="44"/>
      <x:c r="D11" s="44"/>
      <x:c r="F11" s="42"/>
      <x:c r="G11" s="46" t="str">
        <x:f>IF(F11="","",F11-TODAY())</x:f>
      </x:c>
      <x:c r="H11" s="46" t="str">
        <x:f>IF(OR(C11="",D11=""),"",MAX(D11-C11,0))</x:f>
      </x:c>
      <x:c r="I11" t="str">
        <x:f>IF(A11="","",IF(F11="","Sem validade",IF(G11&lt;0,"Vencido",IF(G11&lt;=30,"Verificar prazo","Em prazo"))))</x:f>
      </x:c>
    </x:row>
    <x:row r="12" ht="23" customHeight="1">
      <x:c r="C12" s="44"/>
      <x:c r="D12" s="44"/>
      <x:c r="F12" s="42"/>
      <x:c r="G12" s="46" t="str">
        <x:f>IF(F12="","",F12-TODAY())</x:f>
      </x:c>
      <x:c r="H12" s="46" t="str">
        <x:f>IF(OR(C12="",D12=""),"",MAX(D12-C12,0))</x:f>
      </x:c>
      <x:c r="I12" t="str">
        <x:f>IF(A12="","",IF(F12="","Sem validade",IF(G12&lt;0,"Vencido",IF(G12&lt;=30,"Verificar prazo","Em prazo"))))</x:f>
      </x:c>
    </x:row>
    <x:row r="13" ht="23" customHeight="1">
      <x:c r="C13" s="44"/>
      <x:c r="D13" s="44"/>
      <x:c r="F13" s="42"/>
      <x:c r="G13" s="46" t="str">
        <x:f>IF(F13="","",F13-TODAY())</x:f>
      </x:c>
      <x:c r="H13" s="46" t="str">
        <x:f>IF(OR(C13="",D13=""),"",MAX(D13-C13,0))</x:f>
      </x:c>
      <x:c r="I13" t="str">
        <x:f>IF(A13="","",IF(F13="","Sem validade",IF(G13&lt;0,"Vencido",IF(G13&lt;=30,"Verificar prazo","Em prazo"))))</x:f>
      </x:c>
    </x:row>
    <x:row r="14" ht="23" customHeight="1">
      <x:c r="C14" s="44"/>
      <x:c r="D14" s="44"/>
      <x:c r="F14" s="42"/>
      <x:c r="G14" s="46" t="str">
        <x:f>IF(F14="","",F14-TODAY())</x:f>
      </x:c>
      <x:c r="H14" s="46" t="str">
        <x:f>IF(OR(C14="",D14=""),"",MAX(D14-C14,0))</x:f>
      </x:c>
      <x:c r="I14" t="str">
        <x:f>IF(A14="","",IF(F14="","Sem validade",IF(G14&lt;0,"Vencido",IF(G14&lt;=30,"Verificar prazo","Em prazo"))))</x:f>
      </x:c>
    </x:row>
    <x:row r="15" ht="23" customHeight="1">
      <x:c r="C15" s="44"/>
      <x:c r="D15" s="44"/>
      <x:c r="F15" s="42"/>
      <x:c r="G15" s="46" t="str">
        <x:f>IF(F15="","",F15-TODAY())</x:f>
      </x:c>
      <x:c r="H15" s="46" t="str">
        <x:f>IF(OR(C15="",D15=""),"",MAX(D15-C15,0))</x:f>
      </x:c>
      <x:c r="I15" t="str">
        <x:f>IF(A15="","",IF(F15="","Sem validade",IF(G15&lt;0,"Vencido",IF(G15&lt;=30,"Verificar prazo","Em prazo"))))</x:f>
      </x:c>
    </x:row>
    <x:row r="16" ht="23" customHeight="1">
      <x:c r="C16" s="44"/>
      <x:c r="D16" s="44"/>
      <x:c r="F16" s="42"/>
      <x:c r="G16" s="46" t="str">
        <x:f>IF(F16="","",F16-TODAY())</x:f>
      </x:c>
      <x:c r="H16" s="46" t="str">
        <x:f>IF(OR(C16="",D16=""),"",MAX(D16-C16,0))</x:f>
      </x:c>
      <x:c r="I16" t="str">
        <x:f>IF(A16="","",IF(F16="","Sem validade",IF(G16&lt;0,"Vencido",IF(G16&lt;=30,"Verificar prazo","Em prazo"))))</x:f>
      </x:c>
    </x:row>
    <x:row r="17" ht="23" customHeight="1">
      <x:c r="C17" s="44"/>
      <x:c r="D17" s="44"/>
      <x:c r="F17" s="42"/>
      <x:c r="G17" s="46" t="str">
        <x:f>IF(F17="","",F17-TODAY())</x:f>
      </x:c>
      <x:c r="H17" s="46" t="str">
        <x:f>IF(OR(C17="",D17=""),"",MAX(D17-C17,0))</x:f>
      </x:c>
      <x:c r="I17" t="str">
        <x:f>IF(A17="","",IF(F17="","Sem validade",IF(G17&lt;0,"Vencido",IF(G17&lt;=30,"Verificar prazo","Em prazo"))))</x:f>
      </x:c>
    </x:row>
    <x:row r="18" ht="23" customHeight="1">
      <x:c r="C18" s="44"/>
      <x:c r="D18" s="44"/>
      <x:c r="F18" s="42"/>
      <x:c r="G18" s="46" t="str">
        <x:f>IF(F18="","",F18-TODAY())</x:f>
      </x:c>
      <x:c r="H18" s="46" t="str">
        <x:f>IF(OR(C18="",D18=""),"",MAX(D18-C18,0))</x:f>
      </x:c>
      <x:c r="I18" t="str">
        <x:f>IF(A18="","",IF(F18="","Sem validade",IF(G18&lt;0,"Vencido",IF(G18&lt;=30,"Verificar prazo","Em prazo"))))</x:f>
      </x:c>
    </x:row>
    <x:row r="19" ht="23" customHeight="1">
      <x:c r="C19" s="44"/>
      <x:c r="D19" s="44"/>
      <x:c r="F19" s="42"/>
      <x:c r="G19" s="46" t="str">
        <x:f>IF(F19="","",F19-TODAY())</x:f>
      </x:c>
      <x:c r="H19" s="46" t="str">
        <x:f>IF(OR(C19="",D19=""),"",MAX(D19-C19,0))</x:f>
      </x:c>
      <x:c r="I19" t="str">
        <x:f>IF(A19="","",IF(F19="","Sem validade",IF(G19&lt;0,"Vencido",IF(G19&lt;=30,"Verificar prazo","Em prazo"))))</x:f>
      </x:c>
    </x:row>
    <x:row r="20" ht="23" customHeight="1">
      <x:c r="C20" s="44"/>
      <x:c r="D20" s="44"/>
      <x:c r="F20" s="42"/>
      <x:c r="G20" s="46" t="str">
        <x:f>IF(F20="","",F20-TODAY())</x:f>
      </x:c>
      <x:c r="H20" s="46" t="str">
        <x:f>IF(OR(C20="",D20=""),"",MAX(D20-C20,0))</x:f>
      </x:c>
      <x:c r="I20" t="str">
        <x:f>IF(A20="","",IF(F20="","Sem validade",IF(G20&lt;0,"Vencido",IF(G20&lt;=30,"Verificar prazo","Em prazo"))))</x:f>
      </x:c>
    </x:row>
    <x:row r="21" ht="23" customHeight="1">
      <x:c r="C21" s="44"/>
      <x:c r="D21" s="44"/>
      <x:c r="F21" s="42"/>
      <x:c r="G21" s="46" t="str">
        <x:f>IF(F21="","",F21-TODAY())</x:f>
      </x:c>
      <x:c r="H21" s="46" t="str">
        <x:f>IF(OR(C21="",D21=""),"",MAX(D21-C21,0))</x:f>
      </x:c>
      <x:c r="I21" t="str">
        <x:f>IF(A21="","",IF(F21="","Sem validade",IF(G21&lt;0,"Vencido",IF(G21&lt;=30,"Verificar prazo","Em prazo"))))</x:f>
      </x:c>
    </x:row>
    <x:row r="22" ht="23" customHeight="1">
      <x:c r="C22" s="44"/>
      <x:c r="D22" s="44"/>
      <x:c r="F22" s="42"/>
      <x:c r="G22" s="46" t="str">
        <x:f>IF(F22="","",F22-TODAY())</x:f>
      </x:c>
      <x:c r="H22" s="46" t="str">
        <x:f>IF(OR(C22="",D22=""),"",MAX(D22-C22,0))</x:f>
      </x:c>
      <x:c r="I22" t="str">
        <x:f>IF(A22="","",IF(F22="","Sem validade",IF(G22&lt;0,"Vencido",IF(G22&lt;=30,"Verificar prazo","Em prazo"))))</x:f>
      </x:c>
    </x:row>
    <x:row r="23" ht="23" customHeight="1">
      <x:c r="C23" s="44"/>
      <x:c r="D23" s="44"/>
      <x:c r="F23" s="42"/>
      <x:c r="G23" s="46" t="str">
        <x:f>IF(F23="","",F23-TODAY())</x:f>
      </x:c>
      <x:c r="H23" s="46" t="str">
        <x:f>IF(OR(C23="",D23=""),"",MAX(D23-C23,0))</x:f>
      </x:c>
      <x:c r="I23" t="str">
        <x:f>IF(A23="","",IF(F23="","Sem validade",IF(G23&lt;0,"Vencido",IF(G23&lt;=30,"Verificar prazo","Em prazo"))))</x:f>
      </x:c>
    </x:row>
    <x:row r="24" ht="23" customHeight="1">
      <x:c r="C24" s="44"/>
      <x:c r="D24" s="44"/>
      <x:c r="F24" s="42"/>
      <x:c r="G24" s="46" t="str">
        <x:f>IF(F24="","",F24-TODAY())</x:f>
      </x:c>
      <x:c r="H24" s="46" t="str">
        <x:f>IF(OR(C24="",D24=""),"",MAX(D24-C24,0))</x:f>
      </x:c>
      <x:c r="I24" t="str">
        <x:f>IF(A24="","",IF(F24="","Sem validade",IF(G24&lt;0,"Vencido",IF(G24&lt;=30,"Verificar prazo","Em prazo"))))</x:f>
      </x:c>
    </x:row>
    <x:row r="25" ht="23" customHeight="1">
      <x:c r="C25" s="44"/>
      <x:c r="D25" s="44"/>
      <x:c r="F25" s="42"/>
      <x:c r="G25" s="46" t="str">
        <x:f>IF(F25="","",F25-TODAY())</x:f>
      </x:c>
      <x:c r="H25" s="46" t="str">
        <x:f>IF(OR(C25="",D25=""),"",MAX(D25-C25,0))</x:f>
      </x:c>
      <x:c r="I25" t="str">
        <x:f>IF(A25="","",IF(F25="","Sem validade",IF(G25&lt;0,"Vencido",IF(G25&lt;=30,"Verificar prazo","Em prazo"))))</x:f>
      </x:c>
    </x:row>
    <x:row r="26" ht="23" customHeight="1">
      <x:c r="C26" s="44"/>
      <x:c r="D26" s="44"/>
      <x:c r="F26" s="42"/>
      <x:c r="G26" s="46" t="str">
        <x:f>IF(F26="","",F26-TODAY())</x:f>
      </x:c>
      <x:c r="H26" s="46" t="str">
        <x:f>IF(OR(C26="",D26=""),"",MAX(D26-C26,0))</x:f>
      </x:c>
      <x:c r="I26" t="str">
        <x:f>IF(A26="","",IF(F26="","Sem validade",IF(G26&lt;0,"Vencido",IF(G26&lt;=30,"Verificar prazo","Em prazo"))))</x:f>
      </x:c>
    </x:row>
    <x:row r="27" ht="23" customHeight="1">
      <x:c r="C27" s="44"/>
      <x:c r="D27" s="44"/>
      <x:c r="F27" s="42"/>
      <x:c r="G27" s="46" t="str">
        <x:f>IF(F27="","",F27-TODAY())</x:f>
      </x:c>
      <x:c r="H27" s="46" t="str">
        <x:f>IF(OR(C27="",D27=""),"",MAX(D27-C27,0))</x:f>
      </x:c>
      <x:c r="I27" t="str">
        <x:f>IF(A27="","",IF(F27="","Sem validade",IF(G27&lt;0,"Vencido",IF(G27&lt;=30,"Verificar prazo","Em prazo"))))</x:f>
      </x:c>
    </x:row>
    <x:row r="28" ht="23" customHeight="1">
      <x:c r="C28" s="44"/>
      <x:c r="D28" s="44"/>
      <x:c r="F28" s="42"/>
      <x:c r="G28" s="46" t="str">
        <x:f>IF(F28="","",F28-TODAY())</x:f>
      </x:c>
      <x:c r="H28" s="46" t="str">
        <x:f>IF(OR(C28="",D28=""),"",MAX(D28-C28,0))</x:f>
      </x:c>
      <x:c r="I28" t="str">
        <x:f>IF(A28="","",IF(F28="","Sem validade",IF(G28&lt;0,"Vencido",IF(G28&lt;=30,"Verificar prazo","Em prazo"))))</x:f>
      </x:c>
    </x:row>
    <x:row r="29" ht="23" customHeight="1">
      <x:c r="C29" s="44"/>
      <x:c r="D29" s="44"/>
      <x:c r="F29" s="42"/>
      <x:c r="G29" s="46" t="str">
        <x:f>IF(F29="","",F29-TODAY())</x:f>
      </x:c>
      <x:c r="H29" s="46" t="str">
        <x:f>IF(OR(C29="",D29=""),"",MAX(D29-C29,0))</x:f>
      </x:c>
      <x:c r="I29" t="str">
        <x:f>IF(A29="","",IF(F29="","Sem validade",IF(G29&lt;0,"Vencido",IF(G29&lt;=30,"Verificar prazo","Em prazo"))))</x:f>
      </x:c>
    </x:row>
    <x:row r="30" ht="23" customHeight="1">
      <x:c r="C30" s="44"/>
      <x:c r="D30" s="44"/>
      <x:c r="F30" s="42"/>
      <x:c r="G30" s="46" t="str">
        <x:f>IF(F30="","",F30-TODAY())</x:f>
      </x:c>
      <x:c r="H30" s="46" t="str">
        <x:f>IF(OR(C30="",D30=""),"",MAX(D30-C30,0))</x:f>
      </x:c>
      <x:c r="I30" t="str">
        <x:f>IF(A30="","",IF(F30="","Sem validade",IF(G30&lt;0,"Vencido",IF(G30&lt;=30,"Verificar prazo","Em prazo"))))</x:f>
      </x:c>
    </x:row>
    <x:row r="31" ht="23" customHeight="1">
      <x:c r="C31" s="44"/>
      <x:c r="D31" s="44"/>
      <x:c r="F31" s="42"/>
      <x:c r="G31" s="46" t="str">
        <x:f>IF(F31="","",F31-TODAY())</x:f>
      </x:c>
      <x:c r="H31" s="46" t="str">
        <x:f>IF(OR(C31="",D31=""),"",MAX(D31-C31,0))</x:f>
      </x:c>
      <x:c r="I31" t="str">
        <x:f>IF(A31="","",IF(F31="","Sem validade",IF(G31&lt;0,"Vencido",IF(G31&lt;=30,"Verificar prazo","Em prazo"))))</x:f>
      </x:c>
    </x:row>
    <x:row r="32" ht="23" customHeight="1">
      <x:c r="C32" s="44"/>
      <x:c r="D32" s="44"/>
      <x:c r="F32" s="42"/>
      <x:c r="G32" s="46" t="str">
        <x:f>IF(F32="","",F32-TODAY())</x:f>
      </x:c>
      <x:c r="H32" s="46" t="str">
        <x:f>IF(OR(C32="",D32=""),"",MAX(D32-C32,0))</x:f>
      </x:c>
      <x:c r="I32" t="str">
        <x:f>IF(A32="","",IF(F32="","Sem validade",IF(G32&lt;0,"Vencido",IF(G32&lt;=30,"Verificar prazo","Em prazo"))))</x:f>
      </x:c>
    </x:row>
    <x:row r="33" ht="23" customHeight="1">
      <x:c r="C33" s="44"/>
      <x:c r="D33" s="44"/>
      <x:c r="F33" s="42"/>
      <x:c r="G33" s="46" t="str">
        <x:f>IF(F33="","",F33-TODAY())</x:f>
      </x:c>
      <x:c r="H33" s="46" t="str">
        <x:f>IF(OR(C33="",D33=""),"",MAX(D33-C33,0))</x:f>
      </x:c>
      <x:c r="I33" t="str">
        <x:f>IF(A33="","",IF(F33="","Sem validade",IF(G33&lt;0,"Vencido",IF(G33&lt;=30,"Verificar prazo","Em prazo"))))</x:f>
      </x:c>
    </x:row>
    <x:row r="34" ht="23" customHeight="1">
      <x:c r="C34" s="44"/>
      <x:c r="D34" s="44"/>
      <x:c r="F34" s="42"/>
      <x:c r="G34" s="46" t="str">
        <x:f>IF(F34="","",F34-TODAY())</x:f>
      </x:c>
      <x:c r="H34" s="46" t="str">
        <x:f>IF(OR(C34="",D34=""),"",MAX(D34-C34,0))</x:f>
      </x:c>
      <x:c r="I34" t="str">
        <x:f>IF(A34="","",IF(F34="","Sem validade",IF(G34&lt;0,"Vencido",IF(G34&lt;=30,"Verificar prazo","Em prazo"))))</x:f>
      </x:c>
    </x:row>
    <x:row r="35" ht="23" customHeight="1">
      <x:c r="C35" s="44"/>
      <x:c r="D35" s="44"/>
      <x:c r="F35" s="42"/>
      <x:c r="G35" s="46" t="str">
        <x:f>IF(F35="","",F35-TODAY())</x:f>
      </x:c>
      <x:c r="H35" s="46" t="str">
        <x:f>IF(OR(C35="",D35=""),"",MAX(D35-C35,0))</x:f>
      </x:c>
      <x:c r="I35" t="str">
        <x:f>IF(A35="","",IF(F35="","Sem validade",IF(G35&lt;0,"Vencido",IF(G35&lt;=30,"Verificar prazo","Em prazo"))))</x:f>
      </x:c>
    </x:row>
    <x:row r="36" ht="23" customHeight="1">
      <x:c r="C36" s="44"/>
      <x:c r="D36" s="44"/>
      <x:c r="F36" s="42"/>
      <x:c r="G36" s="46" t="str">
        <x:f>IF(F36="","",F36-TODAY())</x:f>
      </x:c>
      <x:c r="H36" s="46" t="str">
        <x:f>IF(OR(C36="",D36=""),"",MAX(D36-C36,0))</x:f>
      </x:c>
      <x:c r="I36" t="str">
        <x:f>IF(A36="","",IF(F36="","Sem validade",IF(G36&lt;0,"Vencido",IF(G36&lt;=30,"Verificar prazo","Em prazo"))))</x:f>
      </x:c>
    </x:row>
    <x:row r="37" ht="23" customHeight="1">
      <x:c r="C37" s="44"/>
      <x:c r="D37" s="44"/>
      <x:c r="F37" s="42"/>
      <x:c r="G37" s="46" t="str">
        <x:f>IF(F37="","",F37-TODAY())</x:f>
      </x:c>
      <x:c r="H37" s="46" t="str">
        <x:f>IF(OR(C37="",D37=""),"",MAX(D37-C37,0))</x:f>
      </x:c>
      <x:c r="I37" t="str">
        <x:f>IF(A37="","",IF(F37="","Sem validade",IF(G37&lt;0,"Vencido",IF(G37&lt;=30,"Verificar prazo","Em prazo"))))</x:f>
      </x:c>
    </x:row>
    <x:row r="38" ht="23" customHeight="1">
      <x:c r="C38" s="44"/>
      <x:c r="D38" s="44"/>
      <x:c r="F38" s="42"/>
      <x:c r="G38" s="46" t="str">
        <x:f>IF(F38="","",F38-TODAY())</x:f>
      </x:c>
      <x:c r="H38" s="46" t="str">
        <x:f>IF(OR(C38="",D38=""),"",MAX(D38-C38,0))</x:f>
      </x:c>
      <x:c r="I38" t="str">
        <x:f>IF(A38="","",IF(F38="","Sem validade",IF(G38&lt;0,"Vencido",IF(G38&lt;=30,"Verificar prazo","Em prazo"))))</x:f>
      </x:c>
    </x:row>
    <x:row r="39" ht="23" customHeight="1">
      <x:c r="C39" s="44"/>
      <x:c r="D39" s="44"/>
      <x:c r="F39" s="42"/>
      <x:c r="G39" s="46" t="str">
        <x:f>IF(F39="","",F39-TODAY())</x:f>
      </x:c>
      <x:c r="H39" s="46" t="str">
        <x:f>IF(OR(C39="",D39=""),"",MAX(D39-C39,0))</x:f>
      </x:c>
      <x:c r="I39" t="str">
        <x:f>IF(A39="","",IF(F39="","Sem validade",IF(G39&lt;0,"Vencido",IF(G39&lt;=30,"Verificar prazo","Em prazo"))))</x:f>
      </x:c>
    </x:row>
    <x:row r="40" ht="23" customHeight="1">
      <x:c r="C40" s="44"/>
      <x:c r="D40" s="44"/>
      <x:c r="F40" s="42"/>
      <x:c r="G40" s="46" t="str">
        <x:f>IF(F40="","",F40-TODAY())</x:f>
      </x:c>
      <x:c r="H40" s="46" t="str">
        <x:f>IF(OR(C40="",D40=""),"",MAX(D40-C40,0))</x:f>
      </x:c>
      <x:c r="I40" t="str">
        <x:f>IF(A40="","",IF(F40="","Sem validade",IF(G40&lt;0,"Vencido",IF(G40&lt;=30,"Verificar prazo","Em prazo"))))</x:f>
      </x:c>
    </x:row>
    <x:row r="41" ht="23" customHeight="1">
      <x:c r="C41" s="44"/>
      <x:c r="D41" s="44"/>
      <x:c r="F41" s="42"/>
      <x:c r="G41" s="46" t="str">
        <x:f>IF(F41="","",F41-TODAY())</x:f>
      </x:c>
      <x:c r="H41" s="46" t="str">
        <x:f>IF(OR(C41="",D41=""),"",MAX(D41-C41,0))</x:f>
      </x:c>
      <x:c r="I41" t="str">
        <x:f>IF(A41="","",IF(F41="","Sem validade",IF(G41&lt;0,"Vencido",IF(G41&lt;=30,"Verificar prazo","Em prazo"))))</x:f>
      </x:c>
    </x:row>
    <x:row r="42" ht="23" customHeight="1">
      <x:c r="C42" s="44"/>
      <x:c r="D42" s="44"/>
      <x:c r="F42" s="42"/>
      <x:c r="G42" s="46" t="str">
        <x:f>IF(F42="","",F42-TODAY())</x:f>
      </x:c>
      <x:c r="H42" s="46" t="str">
        <x:f>IF(OR(C42="",D42=""),"",MAX(D42-C42,0))</x:f>
      </x:c>
      <x:c r="I42" t="str">
        <x:f>IF(A42="","",IF(F42="","Sem validade",IF(G42&lt;0,"Vencido",IF(G42&lt;=30,"Verificar prazo","Em prazo"))))</x:f>
      </x:c>
    </x:row>
    <x:row r="43" ht="23" customHeight="1">
      <x:c r="C43" s="44"/>
      <x:c r="D43" s="44"/>
      <x:c r="F43" s="42"/>
      <x:c r="G43" s="46" t="str">
        <x:f>IF(F43="","",F43-TODAY())</x:f>
      </x:c>
      <x:c r="H43" s="46" t="str">
        <x:f>IF(OR(C43="",D43=""),"",MAX(D43-C43,0))</x:f>
      </x:c>
      <x:c r="I43" t="str">
        <x:f>IF(A43="","",IF(F43="","Sem validade",IF(G43&lt;0,"Vencido",IF(G43&lt;=30,"Verificar prazo","Em prazo"))))</x:f>
      </x:c>
    </x:row>
    <x:row r="44" ht="23" customHeight="1">
      <x:c r="C44" s="44"/>
      <x:c r="D44" s="44"/>
      <x:c r="F44" s="42"/>
      <x:c r="G44" s="46" t="str">
        <x:f>IF(F44="","",F44-TODAY())</x:f>
      </x:c>
      <x:c r="H44" s="46" t="str">
        <x:f>IF(OR(C44="",D44=""),"",MAX(D44-C44,0))</x:f>
      </x:c>
      <x:c r="I44" t="str">
        <x:f>IF(A44="","",IF(F44="","Sem validade",IF(G44&lt;0,"Vencido",IF(G44&lt;=30,"Verificar prazo","Em prazo"))))</x:f>
      </x:c>
    </x:row>
    <x:row r="45" ht="23" customHeight="1">
      <x:c r="C45" s="44"/>
      <x:c r="D45" s="44"/>
      <x:c r="F45" s="42"/>
      <x:c r="G45" s="46" t="str">
        <x:f>IF(F45="","",F45-TODAY())</x:f>
      </x:c>
      <x:c r="H45" s="46" t="str">
        <x:f>IF(OR(C45="",D45=""),"",MAX(D45-C45,0))</x:f>
      </x:c>
      <x:c r="I45" t="str">
        <x:f>IF(A45="","",IF(F45="","Sem validade",IF(G45&lt;0,"Vencido",IF(G45&lt;=30,"Verificar prazo","Em prazo"))))</x:f>
      </x:c>
    </x:row>
    <x:row r="46" ht="23" customHeight="1">
      <x:c r="C46" s="44"/>
      <x:c r="D46" s="44"/>
      <x:c r="F46" s="42"/>
      <x:c r="G46" s="46" t="str">
        <x:f>IF(F46="","",F46-TODAY())</x:f>
      </x:c>
      <x:c r="H46" s="46" t="str">
        <x:f>IF(OR(C46="",D46=""),"",MAX(D46-C46,0))</x:f>
      </x:c>
      <x:c r="I46" t="str">
        <x:f>IF(A46="","",IF(F46="","Sem validade",IF(G46&lt;0,"Vencido",IF(G46&lt;=30,"Verificar prazo","Em prazo"))))</x:f>
      </x:c>
    </x:row>
    <x:row r="47" ht="23" customHeight="1">
      <x:c r="C47" s="44"/>
      <x:c r="D47" s="44"/>
      <x:c r="F47" s="42"/>
      <x:c r="G47" s="46" t="str">
        <x:f>IF(F47="","",F47-TODAY())</x:f>
      </x:c>
      <x:c r="H47" s="46" t="str">
        <x:f>IF(OR(C47="",D47=""),"",MAX(D47-C47,0))</x:f>
      </x:c>
      <x:c r="I47" t="str">
        <x:f>IF(A47="","",IF(F47="","Sem validade",IF(G47&lt;0,"Vencido",IF(G47&lt;=30,"Verificar prazo","Em prazo"))))</x:f>
      </x:c>
    </x:row>
    <x:row r="48" ht="23" customHeight="1">
      <x:c r="C48" s="44"/>
      <x:c r="D48" s="44"/>
      <x:c r="F48" s="42"/>
      <x:c r="G48" s="46" t="str">
        <x:f>IF(F48="","",F48-TODAY())</x:f>
      </x:c>
      <x:c r="H48" s="46" t="str">
        <x:f>IF(OR(C48="",D48=""),"",MAX(D48-C48,0))</x:f>
      </x:c>
      <x:c r="I48" t="str">
        <x:f>IF(A48="","",IF(F48="","Sem validade",IF(G48&lt;0,"Vencido",IF(G48&lt;=30,"Verificar prazo","Em prazo"))))</x:f>
      </x:c>
    </x:row>
    <x:row r="49" ht="23" customHeight="1">
      <x:c r="C49" s="44"/>
      <x:c r="D49" s="44"/>
      <x:c r="F49" s="42"/>
      <x:c r="G49" s="46" t="str">
        <x:f>IF(F49="","",F49-TODAY())</x:f>
      </x:c>
      <x:c r="H49" s="46" t="str">
        <x:f>IF(OR(C49="",D49=""),"",MAX(D49-C49,0))</x:f>
      </x:c>
      <x:c r="I49" t="str">
        <x:f>IF(A49="","",IF(F49="","Sem validade",IF(G49&lt;0,"Vencido",IF(G49&lt;=30,"Verificar prazo","Em prazo"))))</x:f>
      </x:c>
    </x:row>
    <x:row r="50" ht="23" customHeight="1">
      <x:c r="C50" s="44"/>
      <x:c r="D50" s="44"/>
      <x:c r="F50" s="42"/>
      <x:c r="G50" s="46" t="str">
        <x:f>IF(F50="","",F50-TODAY())</x:f>
      </x:c>
      <x:c r="H50" s="46" t="str">
        <x:f>IF(OR(C50="",D50=""),"",MAX(D50-C50,0))</x:f>
      </x:c>
      <x:c r="I50" t="str">
        <x:f>IF(A50="","",IF(F50="","Sem validade",IF(G50&lt;0,"Vencido",IF(G50&lt;=30,"Verificar prazo","Em prazo"))))</x:f>
      </x:c>
    </x:row>
    <x:row r="51" ht="23" customHeight="1">
      <x:c r="C51" s="44"/>
      <x:c r="D51" s="44"/>
      <x:c r="F51" s="42"/>
      <x:c r="G51" s="46" t="str">
        <x:f>IF(F51="","",F51-TODAY())</x:f>
      </x:c>
      <x:c r="H51" s="46" t="str">
        <x:f>IF(OR(C51="",D51=""),"",MAX(D51-C51,0))</x:f>
      </x:c>
      <x:c r="I51" t="str">
        <x:f>IF(A51="","",IF(F51="","Sem validade",IF(G51&lt;0,"Vencido",IF(G51&lt;=30,"Verificar prazo","Em prazo"))))</x:f>
      </x:c>
    </x:row>
    <x:row r="52" ht="23" customHeight="1">
      <x:c r="C52" s="44"/>
      <x:c r="D52" s="44"/>
      <x:c r="F52" s="42"/>
      <x:c r="G52" s="46" t="str">
        <x:f>IF(F52="","",F52-TODAY())</x:f>
      </x:c>
      <x:c r="H52" s="46" t="str">
        <x:f>IF(OR(C52="",D52=""),"",MAX(D52-C52,0))</x:f>
      </x:c>
      <x:c r="I52" t="str">
        <x:f>IF(A52="","",IF(F52="","Sem validade",IF(G52&lt;0,"Vencido",IF(G52&lt;=30,"Verificar prazo","Em prazo"))))</x:f>
      </x:c>
    </x:row>
    <x:row r="53" ht="23" customHeight="1">
      <x:c r="C53" s="44"/>
      <x:c r="D53" s="44"/>
      <x:c r="F53" s="42"/>
      <x:c r="G53" s="46" t="str">
        <x:f>IF(F53="","",F53-TODAY())</x:f>
      </x:c>
      <x:c r="H53" s="46" t="str">
        <x:f>IF(OR(C53="",D53=""),"",MAX(D53-C53,0))</x:f>
      </x:c>
      <x:c r="I53" t="str">
        <x:f>IF(A53="","",IF(F53="","Sem validade",IF(G53&lt;0,"Vencido",IF(G53&lt;=30,"Verificar prazo","Em prazo"))))</x:f>
      </x:c>
    </x:row>
    <x:row r="54" ht="23" customHeight="1">
      <x:c r="C54" s="44"/>
      <x:c r="D54" s="44"/>
      <x:c r="F54" s="42"/>
      <x:c r="G54" s="46" t="str">
        <x:f>IF(F54="","",F54-TODAY())</x:f>
      </x:c>
      <x:c r="H54" s="46" t="str">
        <x:f>IF(OR(C54="",D54=""),"",MAX(D54-C54,0))</x:f>
      </x:c>
      <x:c r="I54" t="str">
        <x:f>IF(A54="","",IF(F54="","Sem validade",IF(G54&lt;0,"Vencido",IF(G54&lt;=30,"Verificar prazo","Em prazo"))))</x:f>
      </x:c>
    </x:row>
    <x:row r="55" ht="23" customHeight="1">
      <x:c r="C55" s="44"/>
      <x:c r="D55" s="44"/>
      <x:c r="F55" s="42"/>
      <x:c r="G55" s="46" t="str">
        <x:f>IF(F55="","",F55-TODAY())</x:f>
      </x:c>
      <x:c r="H55" s="46" t="str">
        <x:f>IF(OR(C55="",D55=""),"",MAX(D55-C55,0))</x:f>
      </x:c>
      <x:c r="I55" t="str">
        <x:f>IF(A55="","",IF(F55="","Sem validade",IF(G55&lt;0,"Vencido",IF(G55&lt;=30,"Verificar prazo","Em prazo"))))</x:f>
      </x:c>
    </x:row>
    <x:row r="56" ht="23" customHeight="1">
      <x:c r="C56" s="44"/>
      <x:c r="D56" s="44"/>
      <x:c r="F56" s="42"/>
      <x:c r="G56" s="46" t="str">
        <x:f>IF(F56="","",F56-TODAY())</x:f>
      </x:c>
      <x:c r="H56" s="46" t="str">
        <x:f>IF(OR(C56="",D56=""),"",MAX(D56-C56,0))</x:f>
      </x:c>
      <x:c r="I56" t="str">
        <x:f>IF(A56="","",IF(F56="","Sem validade",IF(G56&lt;0,"Vencido",IF(G56&lt;=30,"Verificar prazo","Em prazo"))))</x:f>
      </x:c>
    </x:row>
    <x:row r="57" ht="23" customHeight="1">
      <x:c r="C57" s="44"/>
      <x:c r="D57" s="44"/>
      <x:c r="F57" s="42"/>
      <x:c r="G57" s="46" t="str">
        <x:f>IF(F57="","",F57-TODAY())</x:f>
      </x:c>
      <x:c r="H57" s="46" t="str">
        <x:f>IF(OR(C57="",D57=""),"",MAX(D57-C57,0))</x:f>
      </x:c>
      <x:c r="I57" t="str">
        <x:f>IF(A57="","",IF(F57="","Sem validade",IF(G57&lt;0,"Vencido",IF(G57&lt;=30,"Verificar prazo","Em prazo"))))</x:f>
      </x:c>
    </x:row>
    <x:row r="58" ht="23" customHeight="1">
      <x:c r="C58" s="44"/>
      <x:c r="D58" s="44"/>
      <x:c r="F58" s="42"/>
      <x:c r="G58" s="46" t="str">
        <x:f>IF(F58="","",F58-TODAY())</x:f>
      </x:c>
      <x:c r="H58" s="46" t="str">
        <x:f>IF(OR(C58="",D58=""),"",MAX(D58-C58,0))</x:f>
      </x:c>
      <x:c r="I58" t="str">
        <x:f>IF(A58="","",IF(F58="","Sem validade",IF(G58&lt;0,"Vencido",IF(G58&lt;=30,"Verificar prazo","Em prazo"))))</x:f>
      </x:c>
    </x:row>
    <x:row r="59" ht="23" customHeight="1">
      <x:c r="C59" s="44"/>
      <x:c r="D59" s="44"/>
      <x:c r="F59" s="42"/>
      <x:c r="G59" s="46" t="str">
        <x:f>IF(F59="","",F59-TODAY())</x:f>
      </x:c>
      <x:c r="H59" s="46" t="str">
        <x:f>IF(OR(C59="",D59=""),"",MAX(D59-C59,0))</x:f>
      </x:c>
      <x:c r="I59" t="str">
        <x:f>IF(A59="","",IF(F59="","Sem validade",IF(G59&lt;0,"Vencido",IF(G59&lt;=30,"Verificar prazo","Em prazo"))))</x:f>
      </x:c>
    </x:row>
    <x:row r="60" ht="23" customHeight="1">
      <x:c r="C60" s="44"/>
      <x:c r="D60" s="44"/>
      <x:c r="F60" s="42"/>
      <x:c r="G60" s="46" t="str">
        <x:f>IF(F60="","",F60-TODAY())</x:f>
      </x:c>
      <x:c r="H60" s="46" t="str">
        <x:f>IF(OR(C60="",D60=""),"",MAX(D60-C60,0))</x:f>
      </x:c>
      <x:c r="I60" t="str">
        <x:f>IF(A60="","",IF(F60="","Sem validade",IF(G60&lt;0,"Vencido",IF(G60&lt;=30,"Verificar prazo","Em prazo"))))</x:f>
      </x:c>
    </x:row>
    <x:row r="61" ht="23" customHeight="1">
      <x:c r="C61" s="44"/>
      <x:c r="D61" s="44"/>
      <x:c r="F61" s="42"/>
      <x:c r="G61" s="46" t="str">
        <x:f>IF(F61="","",F61-TODAY())</x:f>
      </x:c>
      <x:c r="H61" s="46" t="str">
        <x:f>IF(OR(C61="",D61=""),"",MAX(D61-C61,0))</x:f>
      </x:c>
      <x:c r="I61" t="str">
        <x:f>IF(A61="","",IF(F61="","Sem validade",IF(G61&lt;0,"Vencido",IF(G61&lt;=30,"Verificar prazo","Em prazo"))))</x:f>
      </x:c>
    </x:row>
    <x:row r="62" ht="23" customHeight="1">
      <x:c r="C62" s="44"/>
      <x:c r="D62" s="44"/>
      <x:c r="F62" s="42"/>
      <x:c r="G62" s="46" t="str">
        <x:f>IF(F62="","",F62-TODAY())</x:f>
      </x:c>
      <x:c r="H62" s="46" t="str">
        <x:f>IF(OR(C62="",D62=""),"",MAX(D62-C62,0))</x:f>
      </x:c>
      <x:c r="I62" t="str">
        <x:f>IF(A62="","",IF(F62="","Sem validade",IF(G62&lt;0,"Vencido",IF(G62&lt;=30,"Verificar prazo","Em prazo"))))</x:f>
      </x:c>
    </x:row>
    <x:row r="63" ht="23" customHeight="1">
      <x:c r="C63" s="44"/>
      <x:c r="D63" s="44"/>
      <x:c r="F63" s="42"/>
      <x:c r="G63" s="46" t="str">
        <x:f>IF(F63="","",F63-TODAY())</x:f>
      </x:c>
      <x:c r="H63" s="46" t="str">
        <x:f>IF(OR(C63="",D63=""),"",MAX(D63-C63,0))</x:f>
      </x:c>
      <x:c r="I63" t="str">
        <x:f>IF(A63="","",IF(F63="","Sem validade",IF(G63&lt;0,"Vencido",IF(G63&lt;=30,"Verificar prazo","Em prazo"))))</x:f>
      </x:c>
    </x:row>
    <x:row r="64" ht="23" customHeight="1">
      <x:c r="C64" s="44"/>
      <x:c r="D64" s="44"/>
      <x:c r="F64" s="42"/>
      <x:c r="G64" s="46" t="str">
        <x:f>IF(F64="","",F64-TODAY())</x:f>
      </x:c>
      <x:c r="H64" s="46" t="str">
        <x:f>IF(OR(C64="",D64=""),"",MAX(D64-C64,0))</x:f>
      </x:c>
      <x:c r="I64" t="str">
        <x:f>IF(A64="","",IF(F64="","Sem validade",IF(G64&lt;0,"Vencido",IF(G64&lt;=30,"Verificar prazo","Em prazo"))))</x:f>
      </x:c>
    </x:row>
    <x:row r="65" ht="23" customHeight="1">
      <x:c r="C65" s="44"/>
      <x:c r="D65" s="44"/>
      <x:c r="F65" s="42"/>
      <x:c r="G65" s="46" t="str">
        <x:f>IF(F65="","",F65-TODAY())</x:f>
      </x:c>
      <x:c r="H65" s="46" t="str">
        <x:f>IF(OR(C65="",D65=""),"",MAX(D65-C65,0))</x:f>
      </x:c>
      <x:c r="I65" t="str">
        <x:f>IF(A65="","",IF(F65="","Sem validade",IF(G65&lt;0,"Vencido",IF(G65&lt;=30,"Verificar prazo","Em prazo"))))</x:f>
      </x:c>
    </x:row>
    <x:row r="66" ht="23" customHeight="1">
      <x:c r="C66" s="44"/>
      <x:c r="D66" s="44"/>
      <x:c r="F66" s="42"/>
      <x:c r="G66" s="46" t="str">
        <x:f>IF(F66="","",F66-TODAY())</x:f>
      </x:c>
      <x:c r="H66" s="46" t="str">
        <x:f>IF(OR(C66="",D66=""),"",MAX(D66-C66,0))</x:f>
      </x:c>
      <x:c r="I66" t="str">
        <x:f>IF(A66="","",IF(F66="","Sem validade",IF(G66&lt;0,"Vencido",IF(G66&lt;=30,"Verificar prazo","Em prazo"))))</x:f>
      </x:c>
    </x:row>
    <x:row r="67" ht="23" customHeight="1">
      <x:c r="C67" s="44"/>
      <x:c r="D67" s="44"/>
      <x:c r="F67" s="42"/>
      <x:c r="G67" s="46" t="str">
        <x:f>IF(F67="","",F67-TODAY())</x:f>
      </x:c>
      <x:c r="H67" s="46" t="str">
        <x:f>IF(OR(C67="",D67=""),"",MAX(D67-C67,0))</x:f>
      </x:c>
      <x:c r="I67" t="str">
        <x:f>IF(A67="","",IF(F67="","Sem validade",IF(G67&lt;0,"Vencido",IF(G67&lt;=30,"Verificar prazo","Em prazo"))))</x:f>
      </x:c>
    </x:row>
    <x:row r="68" ht="23" customHeight="1">
      <x:c r="C68" s="44"/>
      <x:c r="D68" s="44"/>
      <x:c r="F68" s="42"/>
      <x:c r="G68" s="46" t="str">
        <x:f>IF(F68="","",F68-TODAY())</x:f>
      </x:c>
      <x:c r="H68" s="46" t="str">
        <x:f>IF(OR(C68="",D68=""),"",MAX(D68-C68,0))</x:f>
      </x:c>
      <x:c r="I68" t="str">
        <x:f>IF(A68="","",IF(F68="","Sem validade",IF(G68&lt;0,"Vencido",IF(G68&lt;=30,"Verificar prazo","Em prazo"))))</x:f>
      </x:c>
    </x:row>
    <x:row r="69" ht="23" customHeight="1">
      <x:c r="C69" s="44"/>
      <x:c r="D69" s="44"/>
      <x:c r="F69" s="42"/>
      <x:c r="G69" s="46" t="str">
        <x:f>IF(F69="","",F69-TODAY())</x:f>
      </x:c>
      <x:c r="H69" s="46" t="str">
        <x:f>IF(OR(C69="",D69=""),"",MAX(D69-C69,0))</x:f>
      </x:c>
      <x:c r="I69" t="str">
        <x:f>IF(A69="","",IF(F69="","Sem validade",IF(G69&lt;0,"Vencido",IF(G69&lt;=30,"Verificar prazo","Em prazo"))))</x:f>
      </x:c>
    </x:row>
    <x:row r="70" ht="23" customHeight="1">
      <x:c r="C70" s="44"/>
      <x:c r="D70" s="44"/>
      <x:c r="F70" s="42"/>
      <x:c r="G70" s="46" t="str">
        <x:f>IF(F70="","",F70-TODAY())</x:f>
      </x:c>
      <x:c r="H70" s="46" t="str">
        <x:f>IF(OR(C70="",D70=""),"",MAX(D70-C70,0))</x:f>
      </x:c>
      <x:c r="I70" t="str">
        <x:f>IF(A70="","",IF(F70="","Sem validade",IF(G70&lt;0,"Vencido",IF(G70&lt;=30,"Verificar prazo","Em prazo"))))</x:f>
      </x:c>
    </x:row>
    <x:row r="71" ht="23" customHeight="1">
      <x:c r="C71" s="44"/>
      <x:c r="D71" s="44"/>
      <x:c r="F71" s="42"/>
      <x:c r="G71" s="46" t="str">
        <x:f>IF(F71="","",F71-TODAY())</x:f>
      </x:c>
      <x:c r="H71" s="46" t="str">
        <x:f>IF(OR(C71="",D71=""),"",MAX(D71-C71,0))</x:f>
      </x:c>
      <x:c r="I71" t="str">
        <x:f>IF(A71="","",IF(F71="","Sem validade",IF(G71&lt;0,"Vencido",IF(G71&lt;=30,"Verificar prazo","Em prazo"))))</x:f>
      </x:c>
    </x:row>
    <x:row r="72" ht="23" customHeight="1">
      <x:c r="C72" s="44"/>
      <x:c r="D72" s="44"/>
      <x:c r="F72" s="42"/>
      <x:c r="G72" s="46" t="str">
        <x:f>IF(F72="","",F72-TODAY())</x:f>
      </x:c>
      <x:c r="H72" s="46" t="str">
        <x:f>IF(OR(C72="",D72=""),"",MAX(D72-C72,0))</x:f>
      </x:c>
      <x:c r="I72" t="str">
        <x:f>IF(A72="","",IF(F72="","Sem validade",IF(G72&lt;0,"Vencido",IF(G72&lt;=30,"Verificar prazo","Em prazo"))))</x:f>
      </x:c>
    </x:row>
    <x:row r="73" ht="23" customHeight="1">
      <x:c r="C73" s="44"/>
      <x:c r="D73" s="44"/>
      <x:c r="F73" s="42"/>
      <x:c r="G73" s="46" t="str">
        <x:f>IF(F73="","",F73-TODAY())</x:f>
      </x:c>
      <x:c r="H73" s="46" t="str">
        <x:f>IF(OR(C73="",D73=""),"",MAX(D73-C73,0))</x:f>
      </x:c>
      <x:c r="I73" t="str">
        <x:f>IF(A73="","",IF(F73="","Sem validade",IF(G73&lt;0,"Vencido",IF(G73&lt;=30,"Verificar prazo","Em prazo"))))</x:f>
      </x:c>
    </x:row>
    <x:row r="74" ht="23" customHeight="1">
      <x:c r="C74" s="44"/>
      <x:c r="D74" s="44"/>
      <x:c r="F74" s="42"/>
      <x:c r="G74" s="46" t="str">
        <x:f>IF(F74="","",F74-TODAY())</x:f>
      </x:c>
      <x:c r="H74" s="46" t="str">
        <x:f>IF(OR(C74="",D74=""),"",MAX(D74-C74,0))</x:f>
      </x:c>
      <x:c r="I74" t="str">
        <x:f>IF(A74="","",IF(F74="","Sem validade",IF(G74&lt;0,"Vencido",IF(G74&lt;=30,"Verificar prazo","Em prazo"))))</x:f>
      </x:c>
    </x:row>
    <x:row r="75" ht="23" customHeight="1">
      <x:c r="C75" s="44"/>
      <x:c r="D75" s="44"/>
      <x:c r="F75" s="42"/>
      <x:c r="G75" s="46" t="str">
        <x:f>IF(F75="","",F75-TODAY())</x:f>
      </x:c>
      <x:c r="H75" s="46" t="str">
        <x:f>IF(OR(C75="",D75=""),"",MAX(D75-C75,0))</x:f>
      </x:c>
      <x:c r="I75" t="str">
        <x:f>IF(A75="","",IF(F75="","Sem validade",IF(G75&lt;0,"Vencido",IF(G75&lt;=30,"Verificar prazo","Em prazo"))))</x:f>
      </x:c>
    </x:row>
    <x:row r="76" ht="23" customHeight="1">
      <x:c r="C76" s="44"/>
      <x:c r="D76" s="44"/>
      <x:c r="F76" s="42"/>
      <x:c r="G76" s="46" t="str">
        <x:f>IF(F76="","",F76-TODAY())</x:f>
      </x:c>
      <x:c r="H76" s="46" t="str">
        <x:f>IF(OR(C76="",D76=""),"",MAX(D76-C76,0))</x:f>
      </x:c>
      <x:c r="I76" t="str">
        <x:f>IF(A76="","",IF(F76="","Sem validade",IF(G76&lt;0,"Vencido",IF(G76&lt;=30,"Verificar prazo","Em prazo"))))</x:f>
      </x:c>
    </x:row>
    <x:row r="77" ht="23" customHeight="1">
      <x:c r="C77" s="44"/>
      <x:c r="D77" s="44"/>
      <x:c r="F77" s="42"/>
      <x:c r="G77" s="46" t="str">
        <x:f>IF(F77="","",F77-TODAY())</x:f>
      </x:c>
      <x:c r="H77" s="46" t="str">
        <x:f>IF(OR(C77="",D77=""),"",MAX(D77-C77,0))</x:f>
      </x:c>
      <x:c r="I77" t="str">
        <x:f>IF(A77="","",IF(F77="","Sem validade",IF(G77&lt;0,"Vencido",IF(G77&lt;=30,"Verificar prazo","Em prazo"))))</x:f>
      </x:c>
    </x:row>
    <x:row r="78" ht="23" customHeight="1">
      <x:c r="C78" s="44"/>
      <x:c r="D78" s="44"/>
      <x:c r="F78" s="42"/>
      <x:c r="G78" s="46" t="str">
        <x:f>IF(F78="","",F78-TODAY())</x:f>
      </x:c>
      <x:c r="H78" s="46" t="str">
        <x:f>IF(OR(C78="",D78=""),"",MAX(D78-C78,0))</x:f>
      </x:c>
      <x:c r="I78" t="str">
        <x:f>IF(A78="","",IF(F78="","Sem validade",IF(G78&lt;0,"Vencido",IF(G78&lt;=30,"Verificar prazo","Em prazo"))))</x:f>
      </x:c>
    </x:row>
    <x:row r="79" ht="23" customHeight="1">
      <x:c r="C79" s="44"/>
      <x:c r="D79" s="44"/>
      <x:c r="F79" s="42"/>
      <x:c r="G79" s="46" t="str">
        <x:f>IF(F79="","",F79-TODAY())</x:f>
      </x:c>
      <x:c r="H79" s="46" t="str">
        <x:f>IF(OR(C79="",D79=""),"",MAX(D79-C79,0))</x:f>
      </x:c>
      <x:c r="I79" t="str">
        <x:f>IF(A79="","",IF(F79="","Sem validade",IF(G79&lt;0,"Vencido",IF(G79&lt;=30,"Verificar prazo","Em prazo"))))</x:f>
      </x:c>
    </x:row>
    <x:row r="80" ht="23" customHeight="1">
      <x:c r="C80" s="44"/>
      <x:c r="D80" s="44"/>
      <x:c r="F80" s="42"/>
      <x:c r="G80" s="46" t="str">
        <x:f>IF(F80="","",F80-TODAY())</x:f>
      </x:c>
      <x:c r="H80" s="46" t="str">
        <x:f>IF(OR(C80="",D80=""),"",MAX(D80-C80,0))</x:f>
      </x:c>
      <x:c r="I80" t="str">
        <x:f>IF(A80="","",IF(F80="","Sem validade",IF(G80&lt;0,"Vencido",IF(G80&lt;=30,"Verificar prazo","Em prazo"))))</x:f>
      </x:c>
    </x:row>
    <x:row r="81" ht="23" customHeight="1">
      <x:c r="C81" s="44"/>
      <x:c r="D81" s="44"/>
      <x:c r="F81" s="42"/>
      <x:c r="G81" s="46" t="str">
        <x:f>IF(F81="","",F81-TODAY())</x:f>
      </x:c>
      <x:c r="H81" s="46" t="str">
        <x:f>IF(OR(C81="",D81=""),"",MAX(D81-C81,0))</x:f>
      </x:c>
      <x:c r="I81" t="str">
        <x:f>IF(A81="","",IF(F81="","Sem validade",IF(G81&lt;0,"Vencido",IF(G81&lt;=30,"Verificar prazo","Em prazo"))))</x:f>
      </x:c>
    </x:row>
    <x:row r="82" ht="23" customHeight="1">
      <x:c r="C82" s="44"/>
      <x:c r="D82" s="44"/>
      <x:c r="F82" s="42"/>
      <x:c r="G82" s="46" t="str">
        <x:f>IF(F82="","",F82-TODAY())</x:f>
      </x:c>
      <x:c r="H82" s="46" t="str">
        <x:f>IF(OR(C82="",D82=""),"",MAX(D82-C82,0))</x:f>
      </x:c>
      <x:c r="I82" t="str">
        <x:f>IF(A82="","",IF(F82="","Sem validade",IF(G82&lt;0,"Vencido",IF(G82&lt;=30,"Verificar prazo","Em prazo"))))</x:f>
      </x:c>
    </x:row>
    <x:row r="83" ht="23" customHeight="1">
      <x:c r="C83" s="44"/>
      <x:c r="D83" s="44"/>
      <x:c r="F83" s="42"/>
      <x:c r="G83" s="46" t="str">
        <x:f>IF(F83="","",F83-TODAY())</x:f>
      </x:c>
      <x:c r="H83" s="46" t="str">
        <x:f>IF(OR(C83="",D83=""),"",MAX(D83-C83,0))</x:f>
      </x:c>
      <x:c r="I83" t="str">
        <x:f>IF(A83="","",IF(F83="","Sem validade",IF(G83&lt;0,"Vencido",IF(G83&lt;=30,"Verificar prazo","Em prazo"))))</x:f>
      </x:c>
    </x:row>
    <x:row r="84" ht="23" customHeight="1">
      <x:c r="C84" s="44"/>
      <x:c r="D84" s="44"/>
      <x:c r="F84" s="42"/>
      <x:c r="G84" s="46" t="str">
        <x:f>IF(F84="","",F84-TODAY())</x:f>
      </x:c>
      <x:c r="H84" s="46" t="str">
        <x:f>IF(OR(C84="",D84=""),"",MAX(D84-C84,0))</x:f>
      </x:c>
      <x:c r="I84" t="str">
        <x:f>IF(A84="","",IF(F84="","Sem validade",IF(G84&lt;0,"Vencido",IF(G84&lt;=30,"Verificar prazo","Em prazo"))))</x:f>
      </x:c>
    </x:row>
    <x:row r="85" ht="23" customHeight="1">
      <x:c r="C85" s="44"/>
      <x:c r="D85" s="44"/>
      <x:c r="F85" s="42"/>
      <x:c r="G85" s="46" t="str">
        <x:f>IF(F85="","",F85-TODAY())</x:f>
      </x:c>
      <x:c r="H85" s="46" t="str">
        <x:f>IF(OR(C85="",D85=""),"",MAX(D85-C85,0))</x:f>
      </x:c>
      <x:c r="I85" t="str">
        <x:f>IF(A85="","",IF(F85="","Sem validade",IF(G85&lt;0,"Vencido",IF(G85&lt;=30,"Verificar prazo","Em prazo"))))</x:f>
      </x:c>
    </x:row>
    <x:row r="86" ht="23" customHeight="1">
      <x:c r="C86" s="44"/>
      <x:c r="D86" s="44"/>
      <x:c r="F86" s="42"/>
      <x:c r="G86" s="46" t="str">
        <x:f>IF(F86="","",F86-TODAY())</x:f>
      </x:c>
      <x:c r="H86" s="46" t="str">
        <x:f>IF(OR(C86="",D86=""),"",MAX(D86-C86,0))</x:f>
      </x:c>
      <x:c r="I86" t="str">
        <x:f>IF(A86="","",IF(F86="","Sem validade",IF(G86&lt;0,"Vencido",IF(G86&lt;=30,"Verificar prazo","Em prazo"))))</x:f>
      </x:c>
    </x:row>
    <x:row r="87" ht="23" customHeight="1">
      <x:c r="C87" s="44"/>
      <x:c r="D87" s="44"/>
      <x:c r="F87" s="42"/>
      <x:c r="G87" s="46" t="str">
        <x:f>IF(F87="","",F87-TODAY())</x:f>
      </x:c>
      <x:c r="H87" s="46" t="str">
        <x:f>IF(OR(C87="",D87=""),"",MAX(D87-C87,0))</x:f>
      </x:c>
      <x:c r="I87" t="str">
        <x:f>IF(A87="","",IF(F87="","Sem validade",IF(G87&lt;0,"Vencido",IF(G87&lt;=30,"Verificar prazo","Em prazo"))))</x:f>
      </x:c>
    </x:row>
    <x:row r="88" ht="23" customHeight="1">
      <x:c r="C88" s="44"/>
      <x:c r="D88" s="44"/>
      <x:c r="F88" s="42"/>
      <x:c r="G88" s="46" t="str">
        <x:f>IF(F88="","",F88-TODAY())</x:f>
      </x:c>
      <x:c r="H88" s="46" t="str">
        <x:f>IF(OR(C88="",D88=""),"",MAX(D88-C88,0))</x:f>
      </x:c>
      <x:c r="I88" t="str">
        <x:f>IF(A88="","",IF(F88="","Sem validade",IF(G88&lt;0,"Vencido",IF(G88&lt;=30,"Verificar prazo","Em prazo"))))</x:f>
      </x:c>
    </x:row>
    <x:row r="89" ht="23" customHeight="1">
      <x:c r="C89" s="44"/>
      <x:c r="D89" s="44"/>
      <x:c r="F89" s="42"/>
      <x:c r="G89" s="46" t="str">
        <x:f>IF(F89="","",F89-TODAY())</x:f>
      </x:c>
      <x:c r="H89" s="46" t="str">
        <x:f>IF(OR(C89="",D89=""),"",MAX(D89-C89,0))</x:f>
      </x:c>
      <x:c r="I89" t="str">
        <x:f>IF(A89="","",IF(F89="","Sem validade",IF(G89&lt;0,"Vencido",IF(G89&lt;=30,"Verificar prazo","Em prazo"))))</x:f>
      </x:c>
    </x:row>
    <x:row r="90" ht="23" customHeight="1">
      <x:c r="C90" s="44"/>
      <x:c r="D90" s="44"/>
      <x:c r="F90" s="42"/>
      <x:c r="G90" s="46" t="str">
        <x:f>IF(F90="","",F90-TODAY())</x:f>
      </x:c>
      <x:c r="H90" s="46" t="str">
        <x:f>IF(OR(C90="",D90=""),"",MAX(D90-C90,0))</x:f>
      </x:c>
      <x:c r="I90" t="str">
        <x:f>IF(A90="","",IF(F90="","Sem validade",IF(G90&lt;0,"Vencido",IF(G90&lt;=30,"Verificar prazo","Em prazo"))))</x:f>
      </x:c>
    </x:row>
    <x:row r="91" ht="23" customHeight="1">
      <x:c r="C91" s="44"/>
      <x:c r="D91" s="44"/>
      <x:c r="F91" s="42"/>
      <x:c r="G91" s="46" t="str">
        <x:f>IF(F91="","",F91-TODAY())</x:f>
      </x:c>
      <x:c r="H91" s="46" t="str">
        <x:f>IF(OR(C91="",D91=""),"",MAX(D91-C91,0))</x:f>
      </x:c>
      <x:c r="I91" t="str">
        <x:f>IF(A91="","",IF(F91="","Sem validade",IF(G91&lt;0,"Vencido",IF(G91&lt;=30,"Verificar prazo","Em prazo"))))</x:f>
      </x:c>
    </x:row>
    <x:row r="92" ht="23" customHeight="1">
      <x:c r="C92" s="44"/>
      <x:c r="D92" s="44"/>
      <x:c r="F92" s="42"/>
      <x:c r="G92" s="46" t="str">
        <x:f>IF(F92="","",F92-TODAY())</x:f>
      </x:c>
      <x:c r="H92" s="46" t="str">
        <x:f>IF(OR(C92="",D92=""),"",MAX(D92-C92,0))</x:f>
      </x:c>
      <x:c r="I92" t="str">
        <x:f>IF(A92="","",IF(F92="","Sem validade",IF(G92&lt;0,"Vencido",IF(G92&lt;=30,"Verificar prazo","Em prazo"))))</x:f>
      </x:c>
    </x:row>
    <x:row r="93" ht="23" customHeight="1">
      <x:c r="C93" s="44"/>
      <x:c r="D93" s="44"/>
      <x:c r="F93" s="42"/>
      <x:c r="G93" s="46" t="str">
        <x:f>IF(F93="","",F93-TODAY())</x:f>
      </x:c>
      <x:c r="H93" s="46" t="str">
        <x:f>IF(OR(C93="",D93=""),"",MAX(D93-C93,0))</x:f>
      </x:c>
      <x:c r="I93" t="str">
        <x:f>IF(A93="","",IF(F93="","Sem validade",IF(G93&lt;0,"Vencido",IF(G93&lt;=30,"Verificar prazo","Em prazo"))))</x:f>
      </x:c>
    </x:row>
    <x:row r="94" ht="23" customHeight="1">
      <x:c r="C94" s="44"/>
      <x:c r="D94" s="44"/>
      <x:c r="F94" s="42"/>
      <x:c r="G94" s="46" t="str">
        <x:f>IF(F94="","",F94-TODAY())</x:f>
      </x:c>
      <x:c r="H94" s="46" t="str">
        <x:f>IF(OR(C94="",D94=""),"",MAX(D94-C94,0))</x:f>
      </x:c>
      <x:c r="I94" t="str">
        <x:f>IF(A94="","",IF(F94="","Sem validade",IF(G94&lt;0,"Vencido",IF(G94&lt;=30,"Verificar prazo","Em prazo"))))</x:f>
      </x:c>
    </x:row>
    <x:row r="95" ht="23" customHeight="1">
      <x:c r="C95" s="44"/>
      <x:c r="D95" s="44"/>
      <x:c r="F95" s="42"/>
      <x:c r="G95" s="46" t="str">
        <x:f>IF(F95="","",F95-TODAY())</x:f>
      </x:c>
      <x:c r="H95" s="46" t="str">
        <x:f>IF(OR(C95="",D95=""),"",MAX(D95-C95,0))</x:f>
      </x:c>
      <x:c r="I95" t="str">
        <x:f>IF(A95="","",IF(F95="","Sem validade",IF(G95&lt;0,"Vencido",IF(G95&lt;=30,"Verificar prazo","Em prazo"))))</x:f>
      </x:c>
    </x:row>
    <x:row r="96" ht="23" customHeight="1">
      <x:c r="C96" s="44"/>
      <x:c r="D96" s="44"/>
      <x:c r="F96" s="42"/>
      <x:c r="G96" s="46" t="str">
        <x:f>IF(F96="","",F96-TODAY())</x:f>
      </x:c>
      <x:c r="H96" s="46" t="str">
        <x:f>IF(OR(C96="",D96=""),"",MAX(D96-C96,0))</x:f>
      </x:c>
      <x:c r="I96" t="str">
        <x:f>IF(A96="","",IF(F96="","Sem validade",IF(G96&lt;0,"Vencido",IF(G96&lt;=30,"Verificar prazo","Em prazo"))))</x:f>
      </x:c>
    </x:row>
    <x:row r="97" ht="23" customHeight="1">
      <x:c r="C97" s="44"/>
      <x:c r="D97" s="44"/>
      <x:c r="F97" s="42"/>
      <x:c r="G97" s="46" t="str">
        <x:f>IF(F97="","",F97-TODAY())</x:f>
      </x:c>
      <x:c r="H97" s="46" t="str">
        <x:f>IF(OR(C97="",D97=""),"",MAX(D97-C97,0))</x:f>
      </x:c>
      <x:c r="I97" t="str">
        <x:f>IF(A97="","",IF(F97="","Sem validade",IF(G97&lt;0,"Vencido",IF(G97&lt;=30,"Verificar prazo","Em prazo"))))</x:f>
      </x:c>
    </x:row>
    <x:row r="98" ht="23" customHeight="1">
      <x:c r="C98" s="44"/>
      <x:c r="D98" s="44"/>
      <x:c r="F98" s="42"/>
      <x:c r="G98" s="46" t="str">
        <x:f>IF(F98="","",F98-TODAY())</x:f>
      </x:c>
      <x:c r="H98" s="46" t="str">
        <x:f>IF(OR(C98="",D98=""),"",MAX(D98-C98,0))</x:f>
      </x:c>
      <x:c r="I98" t="str">
        <x:f>IF(A98="","",IF(F98="","Sem validade",IF(G98&lt;0,"Vencido",IF(G98&lt;=30,"Verificar prazo","Em prazo"))))</x:f>
      </x:c>
    </x:row>
    <x:row r="99" ht="23" customHeight="1">
      <x:c r="C99" s="44"/>
      <x:c r="D99" s="44"/>
      <x:c r="F99" s="42"/>
      <x:c r="G99" s="46" t="str">
        <x:f>IF(F99="","",F99-TODAY())</x:f>
      </x:c>
      <x:c r="H99" s="46" t="str">
        <x:f>IF(OR(C99="",D99=""),"",MAX(D99-C99,0))</x:f>
      </x:c>
      <x:c r="I99" t="str">
        <x:f>IF(A99="","",IF(F99="","Sem validade",IF(G99&lt;0,"Vencido",IF(G99&lt;=30,"Verificar prazo","Em prazo"))))</x:f>
      </x:c>
    </x:row>
    <x:row r="100" ht="23" customHeight="1">
      <x:c r="C100" s="44"/>
      <x:c r="D100" s="44"/>
      <x:c r="F100" s="42"/>
      <x:c r="G100" s="46" t="str">
        <x:f>IF(F100="","",F100-TODAY())</x:f>
      </x:c>
      <x:c r="H100" s="46" t="str">
        <x:f>IF(OR(C100="",D100=""),"",MAX(D100-C100,0))</x:f>
      </x:c>
      <x:c r="I100" t="str">
        <x:f>IF(A100="","",IF(F100="","Sem validade",IF(G100&lt;0,"Vencido",IF(G100&lt;=30,"Verificar prazo","Em prazo"))))</x:f>
      </x:c>
    </x:row>
    <x:row r="101" ht="23" customHeight="1">
      <x:c r="C101" s="44"/>
      <x:c r="D101" s="44"/>
      <x:c r="F101" s="42"/>
      <x:c r="G101" s="46" t="str">
        <x:f>IF(F101="","",F101-TODAY())</x:f>
      </x:c>
      <x:c r="H101" s="46" t="str">
        <x:f>IF(OR(C101="",D101=""),"",MAX(D101-C101,0))</x:f>
      </x:c>
      <x:c r="I101" t="str">
        <x:f>IF(A101="","",IF(F101="","Sem validade",IF(G101&lt;0,"Vencido",IF(G101&lt;=30,"Verificar prazo","Em prazo"))))</x:f>
      </x:c>
    </x:row>
    <x:row r="102" ht="23" customHeight="1">
      <x:c r="C102" s="44"/>
      <x:c r="D102" s="44"/>
      <x:c r="F102" s="42"/>
      <x:c r="G102" s="46" t="str">
        <x:f>IF(F102="","",F102-TODAY())</x:f>
      </x:c>
      <x:c r="H102" s="46" t="str">
        <x:f>IF(OR(C102="",D102=""),"",MAX(D102-C102,0))</x:f>
      </x:c>
      <x:c r="I102" t="str">
        <x:f>IF(A102="","",IF(F102="","Sem validade",IF(G102&lt;0,"Vencido",IF(G102&lt;=30,"Verificar prazo","Em prazo"))))</x:f>
      </x:c>
    </x:row>
    <x:row r="103" ht="23" customHeight="1">
      <x:c r="C103" s="44"/>
      <x:c r="D103" s="44"/>
      <x:c r="F103" s="42"/>
      <x:c r="G103" s="46" t="str">
        <x:f>IF(F103="","",F103-TODAY())</x:f>
      </x:c>
      <x:c r="H103" s="46" t="str">
        <x:f>IF(OR(C103="",D103=""),"",MAX(D103-C103,0))</x:f>
      </x:c>
      <x:c r="I103" t="str">
        <x:f>IF(A103="","",IF(F103="","Sem validade",IF(G103&lt;0,"Vencido",IF(G103&lt;=30,"Verificar prazo","Em prazo"))))</x:f>
      </x:c>
    </x:row>
    <x:row r="104" ht="23" customHeight="1">
      <x:c r="C104" s="44"/>
      <x:c r="D104" s="44"/>
      <x:c r="F104" s="42"/>
      <x:c r="G104" s="46" t="str">
        <x:f>IF(F104="","",F104-TODAY())</x:f>
      </x:c>
      <x:c r="H104" s="46" t="str">
        <x:f>IF(OR(C104="",D104=""),"",MAX(D104-C104,0))</x:f>
      </x:c>
      <x:c r="I104" t="str">
        <x:f>IF(A104="","",IF(F104="","Sem validade",IF(G104&lt;0,"Vencido",IF(G104&lt;=30,"Verificar prazo","Em prazo"))))</x:f>
      </x:c>
    </x:row>
    <x:row r="105" ht="23" customHeight="1">
      <x:c r="C105" s="44"/>
      <x:c r="D105" s="44"/>
      <x:c r="F105" s="42"/>
      <x:c r="G105" s="46" t="str">
        <x:f>IF(F105="","",F105-TODAY())</x:f>
      </x:c>
      <x:c r="H105" s="46" t="str">
        <x:f>IF(OR(C105="",D105=""),"",MAX(D105-C105,0))</x:f>
      </x:c>
      <x:c r="I105" t="str">
        <x:f>IF(A105="","",IF(F105="","Sem validade",IF(G105&lt;0,"Vencido",IF(G105&lt;=30,"Verificar prazo","Em prazo"))))</x:f>
      </x:c>
    </x:row>
  </x:sheetData>
  <x:mergeCells>
    <x:mergeCell ref="A1:J2"/>
    <x:mergeCell ref="A3:J3"/>
  </x:mergeCells>
  <x:conditionalFormatting sqref="I6:I105">
    <x:cfRule type="expression" dxfId="0" priority="1">
      <x:formula>$I6="Vencido"</x:formula>
    </x:cfRule>
    <x:cfRule type="expression" dxfId="1" priority="2">
      <x:formula>$I6="Verificar prazo"</x:formula>
    </x:cfRule>
  </x:conditionalFormatting>
  <x:conditionalFormatting sqref="H6:H105">
    <x:cfRule type="cellIs" dxfId="2" priority="3" operator="greaterThan">
      <x:formula>0</x:formula>
    </x:cfRule>
  </x:conditionalFormatting>
  <x:dataValidations count="1">
    <x:dataValidation type="list" sqref="B6:B105">
      <x:formula1>"Proteína estável,Leguminosa pronta,Cereais,Água,Fruta seca,Lanche,Outros"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</x:cols>
  <x:sheetData>
    <x:row r="1" ht="26" customHeight="1">
      <x:c r="A1" s="4" t="str">
        <x:v>Água 72h | cálculo orientativo</x:v>
      </x:c>
      <x:c r="B1" s="4"/>
      <x:c r="C1" s="4"/>
      <x:c r="D1" s="4"/>
      <x:c r="E1" s="4"/>
      <x:c r="F1" s="4"/>
    </x:row>
    <x:row r="2" ht="26" customHeight="1">
      <x:c r="A2" s="4"/>
      <x:c r="B2" s="4"/>
      <x:c r="C2" s="4"/>
      <x:c r="D2" s="4"/>
      <x:c r="E2" s="4"/>
      <x:c r="F2" s="4"/>
    </x:row>
    <x:row r="4">
      <x:c r="A4" s="48" t="str">
        <x:v>Pessoas</x:v>
      </x:c>
      <x:c r="B4" s="60" t="n">
        <x:v>3</x:v>
      </x:c>
    </x:row>
    <x:row r="5">
      <x:c r="A5" s="48" t="str">
        <x:v>Dias</x:v>
      </x:c>
      <x:c r="B5" s="60" t="n">
        <x:v>3</x:v>
      </x:c>
    </x:row>
    <x:row r="6">
      <x:c r="A6" s="48" t="str">
        <x:v>Referência L/pessoa/dia</x:v>
      </x:c>
      <x:c r="B6" s="60" t="n">
        <x:v>2</x:v>
      </x:c>
    </x:row>
    <x:row r="7">
      <x:c r="A7" s="48" t="str">
        <x:v>Litros já guardados</x:v>
      </x:c>
      <x:c r="B7" s="60" t="n">
        <x:v>10</x:v>
      </x:c>
    </x:row>
    <x:row r="8">
      <x:c r="A8" s="48" t="str">
        <x:v>Contexto</x:v>
      </x:c>
      <x:c r="B8" t="str">
        <x:v>Kit pessoal (2 L) ou referência ampla CDC (~3,8 L)</x:v>
      </x:c>
    </x:row>
    <x:row r="10">
      <x:c r="A10" s="37" t="str">
        <x:v>Reserva de referência (L)</x:v>
      </x:c>
      <x:c r="B10" s="62" t="n">
        <x:f>B4*B5*B6</x:f>
        <x:v>18</x:v>
      </x:c>
    </x:row>
    <x:row r="11">
      <x:c r="A11" s="37" t="str">
        <x:v>Já disponíveis (L)</x:v>
      </x:c>
      <x:c r="B11" s="62" t="n">
        <x:f>B7</x:f>
        <x:v>10</x:v>
      </x:c>
    </x:row>
    <x:row r="12">
      <x:c r="A12" s="37" t="str">
        <x:v>Quantidade a completar (L)</x:v>
      </x:c>
      <x:c r="B12" s="62" t="n">
        <x:f>MAX(B10-B11,0)</x:f>
        <x:v>8</x:v>
      </x:c>
    </x:row>
    <x:row r="15" ht="30" customHeight="1">
      <x:c r="A15" s="57" t="str">
        <x:v>Importante: 2 L/pessoa/dia é referência de kit da Defesa Civil do Paraná. O CDC recomenda ao menos cerca de 3,8 L/pessoa/dia para beber, preparar alimentos, higiene oral e outros usos básicos. Calor, saúde e animais podem exigir mais. Isto não calcula necessidades clínicas individuais.</x:v>
      </x:c>
      <x:c r="B15" s="57"/>
      <x:c r="C15" s="57"/>
      <x:c r="D15" s="57"/>
      <x:c r="E15" s="57"/>
      <x:c r="F15" s="57"/>
    </x:row>
    <x:row r="16" ht="30" customHeight="1">
      <x:c r="A16" s="57"/>
      <x:c r="B16" s="57"/>
      <x:c r="C16" s="57"/>
      <x:c r="D16" s="57"/>
      <x:c r="E16" s="57"/>
      <x:c r="F16" s="57"/>
    </x:row>
    <x:row r="17" ht="30" customHeight="1">
      <x:c r="A17" s="57"/>
      <x:c r="B17" s="57"/>
      <x:c r="C17" s="57"/>
      <x:c r="D17" s="57"/>
      <x:c r="E17" s="57"/>
      <x:c r="F17" s="57"/>
    </x:row>
  </x:sheetData>
  <x:mergeCells>
    <x:mergeCell ref="A1:F2"/>
    <x:mergeCell ref="A15:F17"/>
  </x:mergeCells>
  <x:dataValidations count="1">
    <x:dataValidation type="list" sqref="B6">
      <x:formula1>"2,3.8"</x:formula1>
    </x:dataValidation>
  </x:dataValidations>
  <x:pageMargins left="0.7" right="0.7" top="0.75" bottom="0.75" header="0.3" footer="0.3"/>
</x:worksheet>
</file>